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5" i="1"/>
  <c r="H57" i="1"/>
  <c r="H16" i="1" l="1"/>
  <c r="H18" i="1" l="1"/>
  <c r="H32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<sst xmlns="http://schemas.openxmlformats.org/spreadsheetml/2006/main" count="57" uniqueCount="33">
  <si>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</si>
  <si>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</si>
  <si>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</si>
  <si>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</si>
  <si>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</si>
  <si>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</si>
  <si>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</si>
  <si>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</si>
  <si>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</si>
  <si>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</si>
  <si>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</si>
  <si>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</si>
  <si>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</si>
  <si>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</si>
  <si>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</si>
  <si>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</si>
  <si>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</si>
  <si>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</si>
  <si>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</si>
  <si>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</si>
  <si>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</si>
  <si>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</si>
  <si>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</si>
  <si>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</si>
  <si>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</si>
  <si>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</si>
  <si>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</si>
  <si>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</si>
  <si>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</si>
  <si>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</si>
  <si>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17.08.2021.godine Dom zdravlja Požarevac nije izvršio plaćanje prema dobavljačima: </t>
  </si>
  <si>
    <t>Primljena i neutrošena participacija od 17.08.2021.</t>
  </si>
  <si>
    <t>Dana: 17.08.2021.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</si>
</sst>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C2" sqref="C2:G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44425</v>
      </c>
      <c r="H12" s="14">
        <v>768904.17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44425</v>
      </c>
      <c r="H13" s="2">
        <f>H14+H30-H37-H51</f>
        <v>242538.92999999784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44425</v>
      </c>
      <c r="H14" s="3">
        <f>H15+H16+H17+H18+H19+H20+H21+H22+H23+H24+H25+H26+H27+H29+H28</f>
        <v>139016.26999999795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28244971.61+2194877.82-30261470.43+5315.57-178379+22567746.93-22567746.93+1850.83+28051026.54+2005143.3-30056169.84+4943.02-4943.02+4271.94-4271.94+22464399.57-22464399.57</f>
        <v>7166.3999999985099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f>88877.8-85286.78</f>
        <v>3591.0200000000041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</f>
        <v>42620.929999999986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44425</v>
      </c>
      <c r="H30" s="3">
        <f>H31+H32+H33+H34+H35+H36</f>
        <v>110795.65999999989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44425</v>
      </c>
      <c r="H37" s="4">
        <f>SUM(H38:H50)</f>
        <v>7273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7273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44425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44425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</f>
        <v>526365.23999999894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768904.16999999678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2021-08-19T11:50:42Z</dcterms:modified>
  <cp:category/>
  <cp:contentStatus/>
</cp:coreProperties>
</file>